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E\Figs raw data Sara TNF\"/>
    </mc:Choice>
  </mc:AlternateContent>
  <bookViews>
    <workbookView xWindow="0" yWindow="0" windowWidth="12795" windowHeight="11280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C14" i="1" l="1"/>
  <c r="C13" i="1"/>
  <c r="D7" i="1"/>
  <c r="D13" i="1" s="1"/>
  <c r="D14" i="1" s="1"/>
  <c r="B13" i="1" l="1"/>
  <c r="B14" i="1" s="1"/>
</calcChain>
</file>

<file path=xl/sharedStrings.xml><?xml version="1.0" encoding="utf-8"?>
<sst xmlns="http://schemas.openxmlformats.org/spreadsheetml/2006/main" count="7" uniqueCount="7">
  <si>
    <r>
      <t xml:space="preserve">I </t>
    </r>
    <r>
      <rPr>
        <vertAlign val="subscript"/>
        <sz val="11"/>
        <color theme="1"/>
        <rFont val="Calibri"/>
        <family val="2"/>
        <scheme val="minor"/>
      </rPr>
      <t>CFTR</t>
    </r>
    <r>
      <rPr>
        <sz val="11"/>
        <color theme="1"/>
        <rFont val="Calibri"/>
        <family val="2"/>
        <scheme val="minor"/>
      </rPr>
      <t xml:space="preserve"> /C (pA/pF)        at -60 mv</t>
    </r>
  </si>
  <si>
    <t>cell number</t>
  </si>
  <si>
    <t>ng/ml TNF</t>
  </si>
  <si>
    <t>mean</t>
  </si>
  <si>
    <t>sem</t>
  </si>
  <si>
    <t>Control</t>
  </si>
  <si>
    <t>50 + GF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</si>
</sst>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0"/>
      <color rgb="FF00B0F0"/>
      <name val="Arial"/>
      <family val="2"/>
    </font>
    <font>
      <b/>
      <sz val="11"/>
      <color rgb="FF33C2D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view="pageLayout" zoomScaleNormal="100" workbookViewId="0">
      <selection activeCell="F17" sqref="F17"/>
    </sheetView>
  </sheetViews>
  <sheetFormatPr baseColWidth="10" defaultRowHeight="15" x14ac:dyDescent="0.25"/>
  <sheetData>
    <row r="1" spans="1:5" ht="48" x14ac:dyDescent="0.25">
      <c r="A1" s="1" t="s">
        <v>0</v>
      </c>
      <c r="B1" s="2"/>
      <c r="C1" s="2"/>
      <c r="D1" s="2"/>
      <c r="E1" s="2"/>
    </row>
    <row r="2" spans="1:5" x14ac:dyDescent="0.25">
      <c r="A2" s="1"/>
      <c r="B2" s="2"/>
      <c r="C2" s="2"/>
      <c r="D2" s="2"/>
      <c r="E2" s="2"/>
    </row>
    <row r="3" spans="1:5" ht="15.75" thickBot="1" x14ac:dyDescent="0.3">
      <c r="A3" s="2" t="s">
        <v>1</v>
      </c>
      <c r="B3" s="3" t="s">
        <v>5</v>
      </c>
      <c r="C3" s="3">
        <v>50</v>
      </c>
      <c r="D3" s="3" t="s">
        <v>6</v>
      </c>
      <c r="E3" s="2" t="s">
        <v>2</v>
      </c>
    </row>
    <row r="4" spans="1:5" x14ac:dyDescent="0.25">
      <c r="A4" s="2">
        <v>1</v>
      </c>
      <c r="B4" s="4">
        <v>-3.5531135531135599E-2</v>
      </c>
      <c r="C4" s="5">
        <v>-195.78240518518518</v>
      </c>
      <c r="D4" s="13">
        <v>-8.3461243103448268</v>
      </c>
      <c r="E4" s="2"/>
    </row>
    <row r="5" spans="1:5" x14ac:dyDescent="0.25">
      <c r="A5" s="2">
        <v>2</v>
      </c>
      <c r="B5" s="6">
        <v>-3.0250000000000004</v>
      </c>
      <c r="C5" s="8">
        <v>-151.41790727941176</v>
      </c>
      <c r="D5" s="14">
        <v>-15.102863531914892</v>
      </c>
      <c r="E5" s="2"/>
    </row>
    <row r="6" spans="1:5" x14ac:dyDescent="0.25">
      <c r="A6" s="2">
        <v>3</v>
      </c>
      <c r="B6" s="7">
        <v>-5.9509202453987872E-2</v>
      </c>
      <c r="C6" s="8">
        <v>-16.762700416666664</v>
      </c>
      <c r="D6" s="14">
        <v>-10.897390653846154</v>
      </c>
      <c r="E6" s="2"/>
    </row>
    <row r="7" spans="1:5" x14ac:dyDescent="0.25">
      <c r="A7" s="2">
        <v>4</v>
      </c>
      <c r="B7" s="7">
        <v>-1</v>
      </c>
      <c r="C7" s="8">
        <v>-26.75224406779661</v>
      </c>
      <c r="D7" s="14">
        <f t="shared" ref="D7" si="0">D5/D6</f>
        <v>1.3859155839828912</v>
      </c>
      <c r="E7" s="2"/>
    </row>
    <row r="8" spans="1:5" x14ac:dyDescent="0.25">
      <c r="A8" s="2">
        <v>5</v>
      </c>
      <c r="B8" s="8">
        <v>-4.9779179810725553</v>
      </c>
      <c r="C8" s="8">
        <v>-23.918507747252747</v>
      </c>
      <c r="D8" s="14">
        <v>-22.543461600000001</v>
      </c>
      <c r="E8" s="2"/>
    </row>
    <row r="9" spans="1:5" ht="15.75" thickBot="1" x14ac:dyDescent="0.3">
      <c r="A9" s="2">
        <v>6</v>
      </c>
      <c r="B9" s="8">
        <v>-4.8922536842105266</v>
      </c>
      <c r="C9" s="8">
        <v>-25.407567159999999</v>
      </c>
      <c r="D9" s="15">
        <v>-22.393743053435117</v>
      </c>
      <c r="E9" s="2"/>
    </row>
    <row r="10" spans="1:5" x14ac:dyDescent="0.25">
      <c r="A10" s="2">
        <v>7</v>
      </c>
      <c r="B10" s="8">
        <v>-4.7262799677419354</v>
      </c>
      <c r="C10" s="9">
        <v>-129</v>
      </c>
      <c r="D10" s="2"/>
      <c r="E10" s="2"/>
    </row>
    <row r="11" spans="1:5" ht="15.75" thickBot="1" x14ac:dyDescent="0.3">
      <c r="A11" s="2">
        <v>8</v>
      </c>
      <c r="B11" s="10">
        <v>-4.2433188297872357</v>
      </c>
      <c r="C11" s="11">
        <v>-37</v>
      </c>
      <c r="D11" s="12"/>
      <c r="E11" s="2"/>
    </row>
    <row r="12" spans="1:5" x14ac:dyDescent="0.25">
      <c r="A12" s="2"/>
      <c r="B12" s="2"/>
      <c r="C12" s="2"/>
      <c r="D12" s="12"/>
      <c r="E12" s="2"/>
    </row>
    <row r="13" spans="1:5" x14ac:dyDescent="0.25">
      <c r="A13" s="2" t="s">
        <v>3</v>
      </c>
      <c r="B13" s="12">
        <f>AVERAGE(B4:B11)</f>
        <v>-2.8699763500996718</v>
      </c>
      <c r="C13" s="12">
        <f>AVERAGE(C4:C11)</f>
        <v>-75.75516648203913</v>
      </c>
      <c r="D13" s="12">
        <f>AVERAGE(D4:D9)</f>
        <v>-12.982944594259683</v>
      </c>
      <c r="E13" s="2"/>
    </row>
    <row r="14" spans="1:5" x14ac:dyDescent="0.25">
      <c r="A14" s="2" t="s">
        <v>4</v>
      </c>
      <c r="B14" s="12">
        <f>B13/SQRT(8)</f>
        <v>-1.0146898695002473</v>
      </c>
      <c r="C14" s="12">
        <f>C13/SQRT(8)</f>
        <v>-26.78349596468286</v>
      </c>
      <c r="D14" s="12">
        <f>D13/SQRT(6)</f>
        <v>-5.3002649357935674</v>
      </c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12"/>
      <c r="E16" s="2"/>
    </row>
    <row r="17" spans="1:5" x14ac:dyDescent="0.25">
      <c r="A17" s="2"/>
      <c r="B17" s="2"/>
      <c r="C17" s="2"/>
      <c r="D17" s="12"/>
      <c r="E17" s="2"/>
    </row>
    <row r="18" spans="1:5" x14ac:dyDescent="0.25">
      <c r="A18" s="2"/>
      <c r="B18" s="12"/>
      <c r="C18" s="12"/>
      <c r="E18" s="2"/>
    </row>
    <row r="19" spans="1:5" x14ac:dyDescent="0.25">
      <c r="A19" s="2"/>
      <c r="B19" s="12"/>
      <c r="C19" s="12"/>
      <c r="E19" s="2"/>
    </row>
  </sheetData>
  <pageMargins left="0.7" right="0.7" top="0.75" bottom="0.75" header="0.3" footer="0.3"/>
  <pageSetup paperSize="9" orientation="portrait" horizontalDpi="300" verticalDpi="300" r:id="rId1"/>
  <headerFooter>
    <oddHeader>&amp;CFig 9C raw data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</dc:creator>
  <cp:lastModifiedBy>CFTR</cp:lastModifiedBy>
  <cp:lastPrinted>2015-06-30T09:25:47Z</cp:lastPrinted>
  <dcterms:created xsi:type="dcterms:W3CDTF">2015-06-30T09:20:56Z</dcterms:created>
  <dcterms:modified xsi:type="dcterms:W3CDTF">2015-07-02T11:17:11Z</dcterms:modified>
</cp:coreProperties>
</file>